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4" documentId="11_D1331327C7840CC76816353A235383E61ADE60A1" xr6:coauthVersionLast="47" xr6:coauthVersionMax="47" xr10:uidLastSave="{21CD4C53-32E5-4E25-A2D6-1B13B06B0D1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H4" i="1" l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<sst xmlns="http://schemas.openxmlformats.org/spreadsheetml/2006/main" count="23" uniqueCount="21">
  <si>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</si>
  <si>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</si>
  <si>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</si>
  <si>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</si>
  <si>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</si>
  <si>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</si>
  <si>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</si>
  <si>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</si>
  <si>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220800326</t>
  </si>
  <si>
    <t>Acquisto</t>
  </si>
  <si>
    <t>FOE001061</t>
  </si>
  <si>
    <t>Wk1</t>
  </si>
  <si>
    <t>220701201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</si>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</sst>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0" fontId="0" fillId="0" borderId="0" xfId="0" applyNumberFormat="1"/>
    <xf numFmtId="14" fontId="3" fillId="3" borderId="1" xfId="0" applyNumberFormat="1" applyFont="1" applyFill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" totalsRowShown="0">
  <autoFilter ref="A1:H4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FF4E92FB-D2D6-4753-9BFB-866204CA18AB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BD5CE7A2-91FD-492C-B79A-3110C078837D}" name="Column2"/>
    <tableColumn id="8" xr3:uid="{27A6706C-E6B7-4B9F-8498-03A51CD34626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G8" sqref="G8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44775</v>
      </c>
      <c r="B2" s="3" t="s">
        <v>8</v>
      </c>
      <c r="C2" s="3" t="s">
        <v>9</v>
      </c>
      <c r="D2" s="3" t="s">
        <v>10</v>
      </c>
      <c r="E2" s="4">
        <v>4500</v>
      </c>
      <c r="F2" t="str">
        <f t="shared" ref="F2:F4" si="0">IF(A2&lt;$K$2,"Wk1",IF(A2&lt;$K$3,"Wk2",IF(A2&lt;$K$4,"Wk3",IF(A2&lt;$K$5,"Wk4",IF(A2&lt;$K$6,"Wk5",IF(A2&lt;$K$7,"Wk6",IF(A2&lt;$K$8,"Wk7",IF(A2&lt;$K$9,"Wk8","Wk9"))))))))</f>
        <v>Wk5</v>
      </c>
      <c r="J2" t="s">
        <v>11</v>
      </c>
      <c r="K2" s="6">
        <v>44751</v>
      </c>
      <c r="L2">
        <f>-SUMIFS($E$2:$E$1000,$F$2:$F$1000,J2)</f>
        <v>0</v>
      </c>
    </row>
    <row r="3" spans="1:12" ht="15">
      <c r="A3" s="2">
        <v>44757</v>
      </c>
      <c r="B3" s="3" t="s">
        <v>12</v>
      </c>
      <c r="C3" s="3" t="s">
        <v>9</v>
      </c>
      <c r="D3" s="3" t="s">
        <v>10</v>
      </c>
      <c r="E3" s="4">
        <v>4500</v>
      </c>
      <c r="F3" t="str">
        <f t="shared" si="0"/>
        <v>Wk2</v>
      </c>
      <c r="H3" t="e">
        <f t="shared" ref="H2:H3" si="1">ROUNDUP(AVERAGE(F:F),0)</f>
        <v>#DIV/0!</v>
      </c>
      <c r="J3" t="s">
        <v>13</v>
      </c>
      <c r="K3" s="6">
        <v>44758</v>
      </c>
      <c r="L3">
        <f t="shared" ref="L3:L10" si="2">-SUMIFS($E$2:$E$1000,$F$2:$F$1000,J3)</f>
        <v>-4500</v>
      </c>
    </row>
    <row r="4" spans="1:12" ht="15">
      <c r="F4" s="5" t="str">
        <f t="shared" si="0"/>
        <v>Wk1</v>
      </c>
      <c r="H4" s="5" t="e">
        <f>ROUNDUP(AVERAGE(F:F),0)</f>
        <v>#DIV/0!</v>
      </c>
      <c r="J4" t="s">
        <v>14</v>
      </c>
      <c r="K4" s="6">
        <v>44765</v>
      </c>
      <c r="L4">
        <f t="shared" si="2"/>
        <v>0</v>
      </c>
    </row>
    <row r="5" spans="1:12" ht="15">
      <c r="J5" t="s">
        <v>15</v>
      </c>
      <c r="K5" s="6">
        <v>44772</v>
      </c>
      <c r="L5">
        <f t="shared" si="2"/>
        <v>0</v>
      </c>
    </row>
    <row r="6" spans="1:12" ht="15">
      <c r="J6" t="s">
        <v>16</v>
      </c>
      <c r="K6" s="6">
        <v>44779</v>
      </c>
      <c r="L6">
        <f t="shared" si="2"/>
        <v>-4500</v>
      </c>
    </row>
    <row r="7" spans="1:12" ht="15">
      <c r="J7" t="s">
        <v>17</v>
      </c>
      <c r="K7" s="6">
        <v>44786</v>
      </c>
      <c r="L7">
        <f t="shared" si="2"/>
        <v>0</v>
      </c>
    </row>
    <row r="8" spans="1:12" ht="15">
      <c r="J8" t="s">
        <v>18</v>
      </c>
      <c r="K8" s="6">
        <v>44793</v>
      </c>
      <c r="L8">
        <f t="shared" si="2"/>
        <v>0</v>
      </c>
    </row>
    <row r="9" spans="1:12" ht="15">
      <c r="J9" t="s">
        <v>19</v>
      </c>
      <c r="K9" s="6">
        <v>44800</v>
      </c>
      <c r="L9">
        <f t="shared" si="2"/>
        <v>0</v>
      </c>
    </row>
    <row r="10" spans="1:12" ht="15">
      <c r="J10" t="s">
        <v>20</v>
      </c>
      <c r="K10" s="6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2022-10-30T14:56:13Z</dcterms:created>
  <dcterms:modified xsi:type="dcterms:W3CDTF">2022-10-30T14:56:13Z</dcterms:modified>
  <cp:category/>
  <cp:contentStatus/>
</cp:coreProperties>
</file>